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5\DRH\2510600 - Titre restaurant -carte cadeaux - CESU\0 - Préparation\2. Projet DCE\"/>
    </mc:Choice>
  </mc:AlternateContent>
  <bookViews>
    <workbookView xWindow="0" yWindow="0" windowWidth="25200" windowHeight="10788"/>
  </bookViews>
  <sheets>
    <sheet name="BPU_lot 1" sheetId="4" r:id="rId1"/>
    <sheet name="Simulation financière_lot 1" sheetId="7" r:id="rId2"/>
    <sheet name="BPU_lot 2" sheetId="5" r:id="rId3"/>
    <sheet name="Simulation financière_lot 2" sheetId="8" r:id="rId4"/>
    <sheet name="BPU_lot 3" sheetId="6" r:id="rId5"/>
    <sheet name="Simulation financière_lot 3" sheetId="10"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10" l="1"/>
  <c r="D19" i="8"/>
  <c r="C7" i="8" s="1"/>
  <c r="D19" i="7"/>
  <c r="D10" i="10"/>
  <c r="D9" i="10"/>
  <c r="D8" i="10"/>
  <c r="D9" i="8"/>
  <c r="D10" i="8"/>
  <c r="D11" i="8"/>
  <c r="D12" i="8"/>
  <c r="D13" i="8"/>
  <c r="D14" i="8"/>
  <c r="D15" i="8"/>
  <c r="D16" i="8"/>
  <c r="D17" i="8"/>
  <c r="D18" i="8"/>
  <c r="D8" i="8"/>
  <c r="D8" i="7"/>
  <c r="D9" i="7"/>
  <c r="D10" i="7"/>
  <c r="D11" i="7"/>
  <c r="D12" i="7"/>
  <c r="D13" i="7"/>
  <c r="D14" i="7"/>
  <c r="D15" i="7"/>
  <c r="D16" i="7"/>
  <c r="D17" i="7"/>
  <c r="D18" i="7"/>
  <c r="D7" i="7"/>
</calcChain>
</file>

<file path=xl/comments1.xml><?xml version="1.0" encoding="utf-8"?>
<comments xmlns="http://schemas.openxmlformats.org/spreadsheetml/2006/main">
  <authors>
    <author>Sandrine DE-SAINT-THIBAULT</author>
  </authors>
  <commentList>
    <comment ref="B22" authorId="0" shapeId="0">
      <text>
        <r>
          <rPr>
            <b/>
            <sz val="9"/>
            <color indexed="81"/>
            <rFont val="Tahoma"/>
            <family val="2"/>
          </rPr>
          <t xml:space="preserve">en redondance ? </t>
        </r>
      </text>
    </comment>
  </commentList>
</comments>
</file>

<file path=xl/comments2.xml><?xml version="1.0" encoding="utf-8"?>
<comments xmlns="http://schemas.openxmlformats.org/spreadsheetml/2006/main">
  <authors>
    <author>Sandrine DE-SAINT-THIBAULT</author>
  </authors>
  <commentList>
    <comment ref="B14" authorId="0" shapeId="0">
      <text>
        <r>
          <rPr>
            <b/>
            <sz val="9"/>
            <color indexed="81"/>
            <rFont val="Tahoma"/>
            <family val="2"/>
          </rPr>
          <t xml:space="preserve">en redondance ? </t>
        </r>
      </text>
    </comment>
  </commentList>
</comments>
</file>

<file path=xl/comments3.xml><?xml version="1.0" encoding="utf-8"?>
<comments xmlns="http://schemas.openxmlformats.org/spreadsheetml/2006/main">
  <authors>
    <author>Sandrine DE-SAINT-THIBAULT</author>
  </authors>
  <commentList>
    <comment ref="B13" authorId="0" shapeId="0">
      <text>
        <r>
          <rPr>
            <b/>
            <sz val="9"/>
            <color indexed="81"/>
            <rFont val="Tahoma"/>
            <family val="2"/>
          </rPr>
          <t xml:space="preserve">avantage de demander un prix pour X cartes ? </t>
        </r>
      </text>
    </comment>
  </commentList>
</comments>
</file>

<file path=xl/comments4.xml><?xml version="1.0" encoding="utf-8"?>
<comments xmlns="http://schemas.openxmlformats.org/spreadsheetml/2006/main">
  <authors>
    <author>Sandrine DE-SAINT-THIBAULT</author>
  </authors>
  <commentList>
    <comment ref="B8" authorId="0" shapeId="0">
      <text>
        <r>
          <rPr>
            <b/>
            <sz val="9"/>
            <color indexed="81"/>
            <rFont val="Tahoma"/>
            <family val="2"/>
          </rPr>
          <t xml:space="preserve">avantage de demander un prix pour X cartes ? </t>
        </r>
      </text>
    </comment>
  </commentList>
</comments>
</file>

<file path=xl/comments5.xml><?xml version="1.0" encoding="utf-8"?>
<comments xmlns="http://schemas.openxmlformats.org/spreadsheetml/2006/main">
  <authors>
    <author>Sandrine DE-SAINT-THIBAULT</author>
  </authors>
  <commentList>
    <comment ref="B9" authorId="0" shapeId="0">
      <text>
        <r>
          <rPr>
            <b/>
            <sz val="9"/>
            <color indexed="81"/>
            <rFont val="Tahoma"/>
            <family val="2"/>
          </rPr>
          <t xml:space="preserve">en quoi cela consiste ? </t>
        </r>
      </text>
    </comment>
    <comment ref="C12" authorId="0" shapeId="0">
      <text>
        <r>
          <rPr>
            <b/>
            <sz val="9"/>
            <color indexed="81"/>
            <rFont val="Tahoma"/>
            <family val="2"/>
          </rPr>
          <t xml:space="preserve">valeur faciale cumulée ? Sur quelle période ? </t>
        </r>
        <r>
          <rPr>
            <sz val="9"/>
            <color indexed="81"/>
            <rFont val="Tahoma"/>
            <family val="2"/>
          </rPr>
          <t xml:space="preserve">
</t>
        </r>
      </text>
    </comment>
  </commentList>
</comments>
</file>

<file path=xl/sharedStrings.xml><?xml version="1.0" encoding="utf-8"?>
<sst xmlns="http://schemas.openxmlformats.org/spreadsheetml/2006/main" count="188" uniqueCount="69">
  <si>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</si>
  <si>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</si>
  <si>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</si>
  <si>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Marché n° 2510600</t>
  </si>
  <si>
    <t>FOURNITURE DE CARTES  TITRES RESTAURANT, CARTES CADEAUX ET CHEQUE EMPLOI SERVICE UNIVERSEL (CESU) POUR LE COMPTE DE L'OFII</t>
  </si>
  <si>
    <t xml:space="preserve">Prestations forfaitaires </t>
  </si>
  <si>
    <t>FORF1</t>
  </si>
  <si>
    <t>FORF2</t>
  </si>
  <si>
    <t xml:space="preserve">Prestations unitaires </t>
  </si>
  <si>
    <t>Accès au site internet sécurisé pour les administrateurs et utilisateurs "employeur"</t>
  </si>
  <si>
    <t>Paramétrage</t>
  </si>
  <si>
    <t>Ouverture des comptes employeurs (administrateurs et utilisateurs) et bénéficiaires</t>
  </si>
  <si>
    <t>Accompagnement commercial et suivi du dispositif.</t>
  </si>
  <si>
    <t>FORF3</t>
  </si>
  <si>
    <t>FORF4</t>
  </si>
  <si>
    <t>Coût de la création des cartes</t>
  </si>
  <si>
    <t>Coût de création d'un seconde carte pour un même utilisateur</t>
  </si>
  <si>
    <t>Edition du code confidentiel</t>
  </si>
  <si>
    <t>Réédition du code confidentiel</t>
  </si>
  <si>
    <t>Frais d’envoi des cartes</t>
  </si>
  <si>
    <t>Frais de remplacement de la carte suite à expiration de sa période de validité</t>
  </si>
  <si>
    <t>PU1</t>
  </si>
  <si>
    <t>PU2</t>
  </si>
  <si>
    <t>PU3</t>
  </si>
  <si>
    <t>PU4</t>
  </si>
  <si>
    <t>PU5</t>
  </si>
  <si>
    <t>PU6</t>
  </si>
  <si>
    <t>PU7</t>
  </si>
  <si>
    <t>PU8</t>
  </si>
  <si>
    <r>
      <t>Frais de réédition d'une carte : 1</t>
    </r>
    <r>
      <rPr>
        <vertAlign val="superscript"/>
        <sz val="11"/>
        <color theme="1"/>
        <rFont val="Trebuchet MS"/>
        <family val="2"/>
      </rPr>
      <t xml:space="preserve">er </t>
    </r>
    <r>
      <rPr>
        <sz val="11"/>
        <color theme="1"/>
        <rFont val="Trebuchet MS"/>
        <family val="2"/>
      </rPr>
      <t>remplacement sur une période de 12 mois 
(</t>
    </r>
    <r>
      <rPr>
        <i/>
        <sz val="11"/>
        <color theme="1"/>
        <rFont val="Trebuchet MS"/>
        <family val="2"/>
      </rPr>
      <t>retour de carte à puces abimée, échange, vol, perte, etc.</t>
    </r>
    <r>
      <rPr>
        <sz val="11"/>
        <color theme="1"/>
        <rFont val="Trebuchet MS"/>
        <family val="2"/>
      </rPr>
      <t xml:space="preserve">) </t>
    </r>
  </si>
  <si>
    <r>
      <t>Frais de réédition de la carte suite à vol ou perte : à partir du 2</t>
    </r>
    <r>
      <rPr>
        <vertAlign val="superscript"/>
        <sz val="11"/>
        <color theme="1"/>
        <rFont val="Trebuchet MS"/>
        <family val="2"/>
      </rPr>
      <t>ème</t>
    </r>
    <r>
      <rPr>
        <sz val="11"/>
        <color theme="1"/>
        <rFont val="Trebuchet MS"/>
        <family val="2"/>
      </rPr>
      <t xml:space="preserve"> remplacement sur une période de 12 mois</t>
    </r>
  </si>
  <si>
    <t>Frais de mise en opposition de la carte</t>
  </si>
  <si>
    <t>Frais de chargement des cartes</t>
  </si>
  <si>
    <t>Frais de remboursement des crédits non utilisés ou périmés des cartes</t>
  </si>
  <si>
    <t>PU9</t>
  </si>
  <si>
    <t>PU10</t>
  </si>
  <si>
    <t>PU11</t>
  </si>
  <si>
    <t>FORF5</t>
  </si>
  <si>
    <t>Frais d'envoi de plusieurs cartes à un même destinataire (de 2 à 5 cartes)</t>
  </si>
  <si>
    <t xml:space="preserve">Bordereau des prix - lot 1
Fourniture et livraison de titres restaurant </t>
  </si>
  <si>
    <t xml:space="preserve">Bordereau des prix - lot 2
Fourniture et livraison de cartes cadeaux </t>
  </si>
  <si>
    <t xml:space="preserve">Coût de la création d'une carte </t>
  </si>
  <si>
    <r>
      <t>Frais de réémission d'une carte : 1</t>
    </r>
    <r>
      <rPr>
        <vertAlign val="superscript"/>
        <sz val="11"/>
        <color theme="1"/>
        <rFont val="Trebuchet MS"/>
        <family val="2"/>
      </rPr>
      <t xml:space="preserve">er </t>
    </r>
    <r>
      <rPr>
        <sz val="11"/>
        <color theme="1"/>
        <rFont val="Trebuchet MS"/>
        <family val="2"/>
      </rPr>
      <t>remplacement sur une période de 12 mois 
(</t>
    </r>
    <r>
      <rPr>
        <i/>
        <sz val="11"/>
        <color theme="1"/>
        <rFont val="Trebuchet MS"/>
        <family val="2"/>
      </rPr>
      <t>retour de carte à puces abimée, échange, vol, perte, etc.</t>
    </r>
    <r>
      <rPr>
        <sz val="11"/>
        <color theme="1"/>
        <rFont val="Trebuchet MS"/>
        <family val="2"/>
      </rPr>
      <t xml:space="preserve">) </t>
    </r>
  </si>
  <si>
    <r>
      <t>Frais de réémission de la carte suite à vol ou perte : à partir du 2</t>
    </r>
    <r>
      <rPr>
        <vertAlign val="superscript"/>
        <sz val="11"/>
        <color theme="1"/>
        <rFont val="Trebuchet MS"/>
        <family val="2"/>
      </rPr>
      <t>ème</t>
    </r>
    <r>
      <rPr>
        <sz val="11"/>
        <color theme="1"/>
        <rFont val="Trebuchet MS"/>
        <family val="2"/>
      </rPr>
      <t xml:space="preserve"> remplacement sur une période de 12 mois</t>
    </r>
  </si>
  <si>
    <t>Coût d'émission ou de réédition de CESU</t>
  </si>
  <si>
    <t xml:space="preserve">% calculé sur la valeur
faciale des CESU commandés </t>
  </si>
  <si>
    <t>Frais d’envoi des chèques</t>
  </si>
  <si>
    <t xml:space="preserve">Prix Unitaire HT/ envoi </t>
  </si>
  <si>
    <t>Prix Unitaire € HT</t>
  </si>
  <si>
    <t>Prix Unitaire € TTC</t>
  </si>
  <si>
    <t xml:space="preserve">Prix Unitaire € TTC/envoi </t>
  </si>
  <si>
    <t>Frais de délivrance des e-CESU</t>
  </si>
  <si>
    <t>Frais de mise en opposition des CESU ou e-CESU</t>
  </si>
  <si>
    <t xml:space="preserve">Simulation financière - lot 1
Fourniture et livraison de titres restaurant </t>
  </si>
  <si>
    <t xml:space="preserve">Nom du candidat </t>
  </si>
  <si>
    <t xml:space="preserve">Total € HT </t>
  </si>
  <si>
    <t xml:space="preserve">Total de la simulation financière </t>
  </si>
  <si>
    <t>Personnalisation des titres restaurant aux couleurs de l'OFII</t>
  </si>
  <si>
    <t>PU12</t>
  </si>
  <si>
    <t>Simulation financière - lot 2
Fourniture et livraison de cartes cadeaux</t>
  </si>
  <si>
    <r>
      <t>Personnalisation des cartes cadeaux selon les occasions 
(</t>
    </r>
    <r>
      <rPr>
        <i/>
        <sz val="11"/>
        <color theme="1"/>
        <rFont val="Trebuchet MS"/>
        <family val="2"/>
      </rPr>
      <t>fêtes des mères, fêtes des pères, Noel adulte et enfant, rentrée scolaire, retraite</t>
    </r>
    <r>
      <rPr>
        <sz val="11"/>
        <color theme="1"/>
        <rFont val="Trebuchet MS"/>
        <family val="2"/>
      </rPr>
      <t xml:space="preserve">) </t>
    </r>
  </si>
  <si>
    <t xml:space="preserve">Quantité /an </t>
  </si>
  <si>
    <t xml:space="preserve">Quantité annuelle </t>
  </si>
  <si>
    <t xml:space="preserve">Simulation de commandes annuelle  - Quantité non contractuelle </t>
  </si>
  <si>
    <t xml:space="preserve">Simulation financière - lot 3
Fourniture et livraison de CESU </t>
  </si>
  <si>
    <t>Bordereau des prix - lot 3
Fourniture et livraison de chéque CESU</t>
  </si>
  <si>
    <t xml:space="preserve">Simulation de commandes annuel  - Quantités non contractuelles </t>
  </si>
  <si>
    <t xml:space="preserve">
Le candidat est informé qu’il doit respecter la trame du document
Aucune saisie n'est requise dans ce tableau qui se compléte automatiquement à partir des prix inscrits dans le borderau des prix 
</t>
  </si>
  <si>
    <t xml:space="preserve">
Le candidat est informé qu’il doit impérativement remplir ce document intégralement et avec soin sans en modifier la trame
Tous les prix qui apparaîtraient ailleurs que dans ce document ne seraient pas pris en considération.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</si>
</sst>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7"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b/>
      <sz val="11"/>
      <color theme="8"/>
      <name val="Trebuchet MS"/>
      <family val="2"/>
    </font>
    <font>
      <b/>
      <sz val="22"/>
      <color rgb="FFC00000"/>
      <name val="Trebuchet MS"/>
      <family val="2"/>
    </font>
    <font>
      <sz val="12"/>
      <color theme="1"/>
      <name val="Trebuchet MS"/>
      <family val="2"/>
    </font>
    <font>
      <b/>
      <sz val="11"/>
      <color rgb="FF003399"/>
      <name val="Trebuchet MS"/>
      <family val="2"/>
    </font>
    <font>
      <i/>
      <sz val="11"/>
      <color theme="1"/>
      <name val="Trebuchet MS"/>
      <family val="2"/>
    </font>
    <font>
      <vertAlign val="superscript"/>
      <sz val="11"/>
      <color theme="1"/>
      <name val="Trebuchet MS"/>
      <family val="2"/>
    </font>
    <font>
      <sz val="9"/>
      <color indexed="81"/>
      <name val="Tahoma"/>
      <family val="2"/>
    </font>
    <font>
      <b/>
      <sz val="9"/>
      <color indexed="81"/>
      <name val="Tahoma"/>
      <family val="2"/>
    </font>
    <font>
      <b/>
      <sz val="11"/>
      <name val="Trebuchet MS"/>
      <family val="2"/>
    </font>
    <font>
      <sz val="12"/>
      <color rgb="FF003399"/>
      <name val="Trebuchet MS"/>
      <family val="2"/>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D1E0FF"/>
        <bgColor indexed="64"/>
      </patternFill>
    </fill>
  </fills>
  <borders count="5">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44">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9"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left" vertical="center"/>
    </xf>
    <xf numFmtId="44" fontId="9" fillId="0" borderId="0" xfId="3" applyFont="1" applyFill="1" applyBorder="1" applyAlignment="1">
      <alignment vertical="center"/>
    </xf>
    <xf numFmtId="0" fontId="11" fillId="0" borderId="0" xfId="0" applyFont="1"/>
    <xf numFmtId="0" fontId="11" fillId="0" borderId="0" xfId="0" applyFont="1" applyBorder="1"/>
    <xf numFmtId="0" fontId="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44" fontId="16" fillId="4" borderId="3" xfId="3" applyFont="1" applyFill="1" applyBorder="1" applyAlignment="1">
      <alignment vertical="center"/>
    </xf>
    <xf numFmtId="0" fontId="10" fillId="2" borderId="1" xfId="0" applyFont="1" applyFill="1" applyBorder="1" applyAlignment="1">
      <alignment horizontal="center" vertical="center"/>
    </xf>
    <xf numFmtId="0" fontId="15"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44" fontId="5" fillId="0" borderId="1" xfId="0" applyNumberFormat="1" applyFont="1" applyFill="1" applyBorder="1" applyAlignment="1">
      <alignment horizontal="center" vertical="center"/>
    </xf>
    <xf numFmtId="3" fontId="3" fillId="3" borderId="1" xfId="0" applyNumberFormat="1" applyFont="1" applyFill="1" applyBorder="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3" fillId="0" borderId="1" xfId="0" applyFont="1" applyFill="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colors>
    <mruColors>
      <color rgb="FF003399"/>
      <color rgb="FFD1E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2</xdr:col>
      <xdr:colOff>1429808</xdr:colOff>
      <xdr:row>0</xdr:row>
      <xdr:rowOff>196851</xdr:rowOff>
    </xdr:from>
    <xdr:to>
      <xdr:col>3</xdr:col>
      <xdr:colOff>967952</xdr:colOff>
      <xdr:row>0</xdr:row>
      <xdr:rowOff>1170518</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53475" y="196851"/>
          <a:ext cx="1155277" cy="9736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6</xdr:col>
      <xdr:colOff>157480</xdr:colOff>
      <xdr:row>4</xdr:row>
      <xdr:rowOff>49530</xdr:rowOff>
    </xdr:to>
    <xdr:sp macro="" textlink="">
      <xdr:nvSpPr>
        <xdr:cNvPr id="8"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6</xdr:col>
      <xdr:colOff>157480</xdr:colOff>
      <xdr:row>4</xdr:row>
      <xdr:rowOff>49530</xdr:rowOff>
    </xdr:to>
    <xdr:sp macro="" textlink="">
      <xdr:nvSpPr>
        <xdr:cNvPr id="9"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3</xdr:col>
      <xdr:colOff>0</xdr:colOff>
      <xdr:row>0</xdr:row>
      <xdr:rowOff>179918</xdr:rowOff>
    </xdr:from>
    <xdr:to>
      <xdr:col>3</xdr:col>
      <xdr:colOff>1238251</xdr:colOff>
      <xdr:row>0</xdr:row>
      <xdr:rowOff>1174750</xdr:rowOff>
    </xdr:to>
    <xdr:sp macro="" textlink="">
      <xdr:nvSpPr>
        <xdr:cNvPr id="10" name="ZoneTexte 9"/>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0</xdr:col>
      <xdr:colOff>205740</xdr:colOff>
      <xdr:row>0</xdr:row>
      <xdr:rowOff>137160</xdr:rowOff>
    </xdr:from>
    <xdr:to>
      <xdr:col>1</xdr:col>
      <xdr:colOff>415628</xdr:colOff>
      <xdr:row>0</xdr:row>
      <xdr:rowOff>1069929</xdr:rowOff>
    </xdr:to>
    <xdr:pic>
      <xdr:nvPicPr>
        <xdr:cNvPr id="13" name="Image 12"/>
        <xdr:cNvPicPr>
          <a:picLocks noChangeAspect="1"/>
        </xdr:cNvPicPr>
      </xdr:nvPicPr>
      <xdr:blipFill>
        <a:blip xmlns:r="http://schemas.openxmlformats.org/officeDocument/2006/relationships" r:embed="rId1"/>
        <a:stretch>
          <a:fillRect/>
        </a:stretch>
      </xdr:blipFill>
      <xdr:spPr>
        <a:xfrm>
          <a:off x="205740" y="137160"/>
          <a:ext cx="994748" cy="932769"/>
        </a:xfrm>
        <a:prstGeom prst="rect">
          <a:avLst/>
        </a:prstGeom>
      </xdr:spPr>
    </xdr:pic>
    <xdr:clientData/>
  </xdr:twoCellAnchor>
  <xdr:twoCellAnchor editAs="oneCell">
    <xdr:from>
      <xdr:col>3</xdr:col>
      <xdr:colOff>83820</xdr:colOff>
      <xdr:row>0</xdr:row>
      <xdr:rowOff>114300</xdr:rowOff>
    </xdr:from>
    <xdr:to>
      <xdr:col>3</xdr:col>
      <xdr:colOff>1239097</xdr:colOff>
      <xdr:row>0</xdr:row>
      <xdr:rowOff>1087967</xdr:rowOff>
    </xdr:to>
    <xdr:pic>
      <xdr:nvPicPr>
        <xdr:cNvPr id="15" name="Image 14"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22080" y="114300"/>
          <a:ext cx="1155277" cy="973667"/>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5</xdr:col>
      <xdr:colOff>944880</xdr:colOff>
      <xdr:row>4</xdr:row>
      <xdr:rowOff>125730</xdr:rowOff>
    </xdr:to>
    <xdr:sp macro="" textlink="">
      <xdr:nvSpPr>
        <xdr:cNvPr id="13"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944880</xdr:colOff>
      <xdr:row>4</xdr:row>
      <xdr:rowOff>125730</xdr:rowOff>
    </xdr:to>
    <xdr:sp macro="" textlink="">
      <xdr:nvSpPr>
        <xdr:cNvPr id="14"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15" name="ZoneTexte 14"/>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0</xdr:col>
      <xdr:colOff>228600</xdr:colOff>
      <xdr:row>0</xdr:row>
      <xdr:rowOff>205740</xdr:rowOff>
    </xdr:from>
    <xdr:to>
      <xdr:col>1</xdr:col>
      <xdr:colOff>438488</xdr:colOff>
      <xdr:row>0</xdr:row>
      <xdr:rowOff>1138509</xdr:rowOff>
    </xdr:to>
    <xdr:pic>
      <xdr:nvPicPr>
        <xdr:cNvPr id="17" name="Image 16"/>
        <xdr:cNvPicPr>
          <a:picLocks noChangeAspect="1"/>
        </xdr:cNvPicPr>
      </xdr:nvPicPr>
      <xdr:blipFill>
        <a:blip xmlns:r="http://schemas.openxmlformats.org/officeDocument/2006/relationships" r:embed="rId1"/>
        <a:stretch>
          <a:fillRect/>
        </a:stretch>
      </xdr:blipFill>
      <xdr:spPr>
        <a:xfrm>
          <a:off x="228600" y="205740"/>
          <a:ext cx="994748" cy="932769"/>
        </a:xfrm>
        <a:prstGeom prst="rect">
          <a:avLst/>
        </a:prstGeom>
      </xdr:spPr>
    </xdr:pic>
    <xdr:clientData/>
  </xdr:twoCellAnchor>
  <xdr:twoCellAnchor editAs="oneCell">
    <xdr:from>
      <xdr:col>2</xdr:col>
      <xdr:colOff>1417320</xdr:colOff>
      <xdr:row>0</xdr:row>
      <xdr:rowOff>179918</xdr:rowOff>
    </xdr:from>
    <xdr:to>
      <xdr:col>3</xdr:col>
      <xdr:colOff>955464</xdr:colOff>
      <xdr:row>0</xdr:row>
      <xdr:rowOff>1153585</xdr:rowOff>
    </xdr:to>
    <xdr:pic>
      <xdr:nvPicPr>
        <xdr:cNvPr id="18" name="Image 17"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40987" y="179918"/>
          <a:ext cx="1155277" cy="97366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175260</xdr:colOff>
      <xdr:row>0</xdr:row>
      <xdr:rowOff>190500</xdr:rowOff>
    </xdr:from>
    <xdr:to>
      <xdr:col>1</xdr:col>
      <xdr:colOff>380068</xdr:colOff>
      <xdr:row>0</xdr:row>
      <xdr:rowOff>1123269</xdr:rowOff>
    </xdr:to>
    <xdr:pic>
      <xdr:nvPicPr>
        <xdr:cNvPr id="3" name="Image 2"/>
        <xdr:cNvPicPr>
          <a:picLocks noChangeAspect="1"/>
        </xdr:cNvPicPr>
      </xdr:nvPicPr>
      <xdr:blipFill>
        <a:blip xmlns:r="http://schemas.openxmlformats.org/officeDocument/2006/relationships" r:embed="rId1"/>
        <a:stretch>
          <a:fillRect/>
        </a:stretch>
      </xdr:blipFill>
      <xdr:spPr>
        <a:xfrm>
          <a:off x="175260" y="190500"/>
          <a:ext cx="997288" cy="932769"/>
        </a:xfrm>
        <a:prstGeom prst="rect">
          <a:avLst/>
        </a:prstGeom>
      </xdr:spPr>
    </xdr:pic>
    <xdr:clientData/>
  </xdr:twoCellAnchor>
  <xdr:twoCellAnchor editAs="oneCell">
    <xdr:from>
      <xdr:col>3</xdr:col>
      <xdr:colOff>152400</xdr:colOff>
      <xdr:row>0</xdr:row>
      <xdr:rowOff>99060</xdr:rowOff>
    </xdr:from>
    <xdr:to>
      <xdr:col>3</xdr:col>
      <xdr:colOff>1307677</xdr:colOff>
      <xdr:row>0</xdr:row>
      <xdr:rowOff>1072727</xdr:rowOff>
    </xdr:to>
    <xdr:pic>
      <xdr:nvPicPr>
        <xdr:cNvPr id="4" name="Image 3"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12380" y="99060"/>
          <a:ext cx="1155277" cy="97366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1254760</xdr:colOff>
      <xdr:row>0</xdr:row>
      <xdr:rowOff>49954</xdr:rowOff>
    </xdr:from>
    <xdr:to>
      <xdr:col>5</xdr:col>
      <xdr:colOff>782320</xdr:colOff>
      <xdr:row>18</xdr:row>
      <xdr:rowOff>362797</xdr:rowOff>
    </xdr:to>
    <xdr:sp macro="" textlink="">
      <xdr:nvSpPr>
        <xdr:cNvPr id="7"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2109027" y="49954"/>
          <a:ext cx="941493" cy="1058291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937260</xdr:colOff>
      <xdr:row>18</xdr:row>
      <xdr:rowOff>312843</xdr:rowOff>
    </xdr:to>
    <xdr:sp macro="" textlink="">
      <xdr:nvSpPr>
        <xdr:cNvPr id="8"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44880" cy="349377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9" name="ZoneTexte 8"/>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0</xdr:col>
      <xdr:colOff>213360</xdr:colOff>
      <xdr:row>0</xdr:row>
      <xdr:rowOff>198120</xdr:rowOff>
    </xdr:from>
    <xdr:to>
      <xdr:col>1</xdr:col>
      <xdr:colOff>425788</xdr:colOff>
      <xdr:row>0</xdr:row>
      <xdr:rowOff>1130889</xdr:rowOff>
    </xdr:to>
    <xdr:pic>
      <xdr:nvPicPr>
        <xdr:cNvPr id="13" name="Image 12"/>
        <xdr:cNvPicPr>
          <a:picLocks noChangeAspect="1"/>
        </xdr:cNvPicPr>
      </xdr:nvPicPr>
      <xdr:blipFill>
        <a:blip xmlns:r="http://schemas.openxmlformats.org/officeDocument/2006/relationships" r:embed="rId1"/>
        <a:stretch>
          <a:fillRect/>
        </a:stretch>
      </xdr:blipFill>
      <xdr:spPr>
        <a:xfrm>
          <a:off x="213360" y="198120"/>
          <a:ext cx="997288" cy="932769"/>
        </a:xfrm>
        <a:prstGeom prst="rect">
          <a:avLst/>
        </a:prstGeom>
      </xdr:spPr>
    </xdr:pic>
    <xdr:clientData/>
  </xdr:twoCellAnchor>
  <xdr:twoCellAnchor editAs="oneCell">
    <xdr:from>
      <xdr:col>3</xdr:col>
      <xdr:colOff>282787</xdr:colOff>
      <xdr:row>0</xdr:row>
      <xdr:rowOff>195158</xdr:rowOff>
    </xdr:from>
    <xdr:to>
      <xdr:col>3</xdr:col>
      <xdr:colOff>1438064</xdr:colOff>
      <xdr:row>0</xdr:row>
      <xdr:rowOff>1168825</xdr:rowOff>
    </xdr:to>
    <xdr:pic>
      <xdr:nvPicPr>
        <xdr:cNvPr id="14" name="Image 13"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35347" y="195158"/>
          <a:ext cx="1155277" cy="97366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175260</xdr:colOff>
      <xdr:row>0</xdr:row>
      <xdr:rowOff>190500</xdr:rowOff>
    </xdr:from>
    <xdr:to>
      <xdr:col>1</xdr:col>
      <xdr:colOff>380068</xdr:colOff>
      <xdr:row>0</xdr:row>
      <xdr:rowOff>1123269</xdr:rowOff>
    </xdr:to>
    <xdr:pic>
      <xdr:nvPicPr>
        <xdr:cNvPr id="2" name="Image 1"/>
        <xdr:cNvPicPr>
          <a:picLocks noChangeAspect="1"/>
        </xdr:cNvPicPr>
      </xdr:nvPicPr>
      <xdr:blipFill>
        <a:blip xmlns:r="http://schemas.openxmlformats.org/officeDocument/2006/relationships" r:embed="rId1"/>
        <a:stretch>
          <a:fillRect/>
        </a:stretch>
      </xdr:blipFill>
      <xdr:spPr>
        <a:xfrm>
          <a:off x="175260" y="190500"/>
          <a:ext cx="997288" cy="932769"/>
        </a:xfrm>
        <a:prstGeom prst="rect">
          <a:avLst/>
        </a:prstGeom>
      </xdr:spPr>
    </xdr:pic>
    <xdr:clientData/>
  </xdr:twoCellAnchor>
  <xdr:twoCellAnchor editAs="oneCell">
    <xdr:from>
      <xdr:col>3</xdr:col>
      <xdr:colOff>152400</xdr:colOff>
      <xdr:row>0</xdr:row>
      <xdr:rowOff>99060</xdr:rowOff>
    </xdr:from>
    <xdr:to>
      <xdr:col>3</xdr:col>
      <xdr:colOff>1307677</xdr:colOff>
      <xdr:row>0</xdr:row>
      <xdr:rowOff>1072727</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12380" y="99060"/>
          <a:ext cx="1155277" cy="973667"/>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8"/>
  <sheetViews>
    <sheetView tabSelected="1" zoomScale="80" zoomScaleNormal="80" workbookViewId="0">
      <selection activeCell="B11" sqref="B11"/>
    </sheetView>
  </sheetViews>
  <sheetFormatPr baseColWidth="10" defaultColWidth="11.44140625" defaultRowHeight="14.4" x14ac:dyDescent="0.3"/>
  <cols>
    <col min="1" max="1" width="11.44140625" style="1"/>
    <col min="2" max="2" width="95.33203125" style="1" customWidth="1"/>
    <col min="3" max="4" width="23.5546875" style="1" customWidth="1"/>
    <col min="5" max="5" width="20.5546875" style="1" customWidth="1"/>
    <col min="6" max="6" width="20.33203125" style="1" customWidth="1"/>
    <col min="7" max="8" width="23" style="2" customWidth="1"/>
    <col min="9" max="9" width="14.5546875" style="2" customWidth="1"/>
    <col min="10" max="12" width="11.44140625" style="2"/>
    <col min="13" max="16384" width="11.44140625" style="1"/>
  </cols>
  <sheetData>
    <row r="1" spans="1:12" ht="108" customHeight="1" thickTop="1" thickBot="1" x14ac:dyDescent="0.35">
      <c r="A1" s="30"/>
      <c r="B1" s="30"/>
      <c r="C1" s="30"/>
      <c r="D1" s="30"/>
      <c r="E1" s="3"/>
      <c r="F1"/>
      <c r="G1" s="3"/>
      <c r="H1" s="3"/>
    </row>
    <row r="2" spans="1:12" ht="39" customHeight="1" thickTop="1" thickBot="1" x14ac:dyDescent="0.35">
      <c r="A2" s="31" t="s">
        <v>3</v>
      </c>
      <c r="B2" s="31"/>
      <c r="C2" s="31"/>
      <c r="D2" s="31"/>
      <c r="E2" s="6"/>
      <c r="F2" s="6"/>
      <c r="G2" s="6"/>
      <c r="H2" s="6"/>
    </row>
    <row r="3" spans="1:12" ht="60" customHeight="1" thickTop="1" thickBot="1" x14ac:dyDescent="0.35">
      <c r="A3" s="32" t="s">
        <v>4</v>
      </c>
      <c r="B3" s="32"/>
      <c r="C3" s="32"/>
      <c r="D3" s="32"/>
      <c r="E3" s="7"/>
      <c r="F3" s="7"/>
      <c r="G3" s="7"/>
      <c r="H3" s="7"/>
    </row>
    <row r="4" spans="1:12" ht="58.5" customHeight="1" thickTop="1" thickBot="1" x14ac:dyDescent="0.35">
      <c r="A4" s="33" t="s">
        <v>39</v>
      </c>
      <c r="B4" s="34"/>
      <c r="C4" s="34"/>
      <c r="D4" s="34"/>
      <c r="E4" s="8"/>
      <c r="F4" s="8"/>
      <c r="G4" s="8"/>
      <c r="H4" s="8"/>
    </row>
    <row r="5" spans="1:12" ht="69.75" customHeight="1" thickTop="1" thickBot="1" x14ac:dyDescent="0.35">
      <c r="A5" s="35" t="s">
        <v>68</v>
      </c>
      <c r="B5" s="35"/>
      <c r="C5" s="35"/>
      <c r="D5" s="35"/>
      <c r="E5" s="4"/>
      <c r="F5" s="4"/>
      <c r="G5" s="4"/>
      <c r="H5" s="4"/>
    </row>
    <row r="6" spans="1:12" ht="41.4" customHeight="1" thickTop="1" thickBot="1" x14ac:dyDescent="0.35">
      <c r="A6" s="28" t="s">
        <v>54</v>
      </c>
      <c r="B6" s="28"/>
      <c r="C6" s="29"/>
      <c r="D6" s="29"/>
      <c r="E6" s="4"/>
      <c r="F6" s="4"/>
      <c r="G6" s="4"/>
      <c r="H6" s="4"/>
    </row>
    <row r="7" spans="1:12" s="14" customFormat="1" ht="27.75" customHeight="1" thickTop="1" thickBot="1" x14ac:dyDescent="0.35">
      <c r="A7" s="27" t="s">
        <v>5</v>
      </c>
      <c r="B7" s="27"/>
      <c r="C7" s="15" t="s">
        <v>0</v>
      </c>
      <c r="D7" s="15" t="s">
        <v>1</v>
      </c>
      <c r="E7" s="12"/>
      <c r="F7" s="12"/>
      <c r="G7" s="12"/>
      <c r="H7" s="12"/>
      <c r="I7" s="13"/>
      <c r="J7" s="13"/>
      <c r="K7" s="13"/>
      <c r="L7" s="13"/>
    </row>
    <row r="8" spans="1:12" ht="34.950000000000003" customHeight="1" thickTop="1" thickBot="1" x14ac:dyDescent="0.35">
      <c r="A8" s="11" t="s">
        <v>6</v>
      </c>
      <c r="B8" s="9" t="s">
        <v>9</v>
      </c>
      <c r="C8" s="10"/>
      <c r="D8" s="10"/>
      <c r="E8" s="5"/>
      <c r="F8" s="5"/>
      <c r="G8" s="5"/>
      <c r="H8" s="5"/>
    </row>
    <row r="9" spans="1:12" ht="34.950000000000003" customHeight="1" thickTop="1" thickBot="1" x14ac:dyDescent="0.35">
      <c r="A9" s="11" t="s">
        <v>7</v>
      </c>
      <c r="B9" s="9" t="s">
        <v>10</v>
      </c>
      <c r="C9" s="10"/>
      <c r="D9" s="10"/>
      <c r="E9" s="5"/>
      <c r="F9" s="5"/>
      <c r="G9" s="5"/>
      <c r="H9" s="5"/>
    </row>
    <row r="10" spans="1:12" ht="34.950000000000003" customHeight="1" thickTop="1" thickBot="1" x14ac:dyDescent="0.35">
      <c r="A10" s="11" t="s">
        <v>13</v>
      </c>
      <c r="B10" s="9" t="s">
        <v>11</v>
      </c>
      <c r="C10" s="10"/>
      <c r="D10" s="10"/>
      <c r="E10" s="5"/>
      <c r="F10" s="5"/>
      <c r="G10" s="5"/>
      <c r="H10" s="5"/>
    </row>
    <row r="11" spans="1:12" ht="34.950000000000003" customHeight="1" thickTop="1" thickBot="1" x14ac:dyDescent="0.35">
      <c r="A11" s="11" t="s">
        <v>14</v>
      </c>
      <c r="B11" s="9" t="s">
        <v>12</v>
      </c>
      <c r="C11" s="10"/>
      <c r="D11" s="10"/>
      <c r="E11" s="5"/>
      <c r="F11" s="5"/>
      <c r="G11" s="5"/>
      <c r="H11" s="5"/>
    </row>
    <row r="12" spans="1:12" ht="34.950000000000003" customHeight="1" thickTop="1" thickBot="1" x14ac:dyDescent="0.35">
      <c r="A12" s="11" t="s">
        <v>37</v>
      </c>
      <c r="B12" s="9" t="s">
        <v>38</v>
      </c>
      <c r="C12" s="10"/>
      <c r="D12" s="10"/>
      <c r="E12" s="5"/>
      <c r="F12" s="5"/>
      <c r="G12" s="5"/>
      <c r="H12" s="5"/>
    </row>
    <row r="13" spans="1:12" ht="30" customHeight="1" thickTop="1" thickBot="1" x14ac:dyDescent="0.35">
      <c r="A13" s="18"/>
      <c r="B13" s="19"/>
      <c r="C13" s="20"/>
      <c r="D13" s="20"/>
      <c r="E13" s="5"/>
      <c r="F13" s="5"/>
      <c r="G13" s="5"/>
      <c r="H13" s="5"/>
    </row>
    <row r="14" spans="1:12" ht="30" customHeight="1" thickTop="1" thickBot="1" x14ac:dyDescent="0.35">
      <c r="A14" s="27" t="s">
        <v>8</v>
      </c>
      <c r="B14" s="27"/>
      <c r="C14" s="16" t="s">
        <v>0</v>
      </c>
      <c r="D14" s="16" t="s">
        <v>1</v>
      </c>
      <c r="E14" s="5"/>
      <c r="F14" s="5"/>
      <c r="G14" s="5"/>
      <c r="H14" s="5"/>
    </row>
    <row r="15" spans="1:12" ht="34.950000000000003" customHeight="1" thickTop="1" thickBot="1" x14ac:dyDescent="0.35">
      <c r="A15" s="11" t="s">
        <v>21</v>
      </c>
      <c r="B15" s="9" t="s">
        <v>15</v>
      </c>
      <c r="C15" s="16"/>
      <c r="D15" s="16"/>
      <c r="E15" s="5"/>
      <c r="F15" s="5"/>
      <c r="G15" s="5"/>
      <c r="H15" s="5"/>
    </row>
    <row r="16" spans="1:12" ht="34.950000000000003" customHeight="1" thickTop="1" thickBot="1" x14ac:dyDescent="0.35">
      <c r="A16" s="11" t="s">
        <v>22</v>
      </c>
      <c r="B16" s="9" t="s">
        <v>57</v>
      </c>
      <c r="C16" s="16"/>
      <c r="D16" s="16"/>
      <c r="E16" s="5"/>
      <c r="F16" s="5"/>
      <c r="G16" s="5"/>
      <c r="H16" s="5"/>
    </row>
    <row r="17" spans="1:12" ht="34.950000000000003" customHeight="1" thickTop="1" thickBot="1" x14ac:dyDescent="0.35">
      <c r="A17" s="11" t="s">
        <v>23</v>
      </c>
      <c r="B17" s="23" t="s">
        <v>29</v>
      </c>
      <c r="C17" s="16"/>
      <c r="D17" s="16"/>
      <c r="E17" s="5"/>
      <c r="F17" s="5"/>
      <c r="G17" s="5"/>
      <c r="H17" s="5"/>
    </row>
    <row r="18" spans="1:12" ht="34.950000000000003" customHeight="1" thickTop="1" thickBot="1" x14ac:dyDescent="0.35">
      <c r="A18" s="11" t="s">
        <v>24</v>
      </c>
      <c r="B18" s="23" t="s">
        <v>30</v>
      </c>
      <c r="C18" s="16"/>
      <c r="D18" s="16"/>
      <c r="E18" s="5"/>
      <c r="F18" s="5"/>
      <c r="G18" s="5"/>
      <c r="H18" s="5"/>
    </row>
    <row r="19" spans="1:12" ht="34.950000000000003" customHeight="1" thickTop="1" thickBot="1" x14ac:dyDescent="0.35">
      <c r="A19" s="11" t="s">
        <v>25</v>
      </c>
      <c r="B19" s="9" t="s">
        <v>16</v>
      </c>
      <c r="C19" s="16"/>
      <c r="D19" s="16"/>
      <c r="E19" s="5"/>
      <c r="F19" s="5"/>
      <c r="G19" s="5"/>
      <c r="H19" s="5"/>
    </row>
    <row r="20" spans="1:12" ht="34.950000000000003" customHeight="1" thickTop="1" thickBot="1" x14ac:dyDescent="0.35">
      <c r="A20" s="11" t="s">
        <v>26</v>
      </c>
      <c r="B20" s="9" t="s">
        <v>17</v>
      </c>
      <c r="C20" s="16"/>
      <c r="D20" s="16"/>
      <c r="E20" s="5"/>
      <c r="F20" s="5"/>
      <c r="G20" s="5"/>
      <c r="H20" s="5"/>
    </row>
    <row r="21" spans="1:12" ht="34.950000000000003" customHeight="1" thickTop="1" thickBot="1" x14ac:dyDescent="0.35">
      <c r="A21" s="11" t="s">
        <v>27</v>
      </c>
      <c r="B21" s="9" t="s">
        <v>18</v>
      </c>
      <c r="C21" s="16"/>
      <c r="D21" s="16"/>
      <c r="E21" s="5"/>
      <c r="F21" s="5"/>
      <c r="G21" s="5"/>
      <c r="H21" s="5"/>
    </row>
    <row r="22" spans="1:12" ht="34.950000000000003" customHeight="1" thickTop="1" thickBot="1" x14ac:dyDescent="0.35">
      <c r="A22" s="11" t="s">
        <v>28</v>
      </c>
      <c r="B22" s="9" t="s">
        <v>19</v>
      </c>
      <c r="C22" s="10"/>
      <c r="D22" s="10"/>
      <c r="E22" s="5"/>
      <c r="F22" s="5"/>
      <c r="G22" s="5"/>
      <c r="H22" s="5"/>
    </row>
    <row r="23" spans="1:12" ht="34.950000000000003" customHeight="1" thickTop="1" thickBot="1" x14ac:dyDescent="0.35">
      <c r="A23" s="11" t="s">
        <v>34</v>
      </c>
      <c r="B23" s="9" t="s">
        <v>20</v>
      </c>
      <c r="C23" s="10"/>
      <c r="D23" s="10"/>
    </row>
    <row r="24" spans="1:12" ht="34.950000000000003" customHeight="1" thickTop="1" thickBot="1" x14ac:dyDescent="0.35">
      <c r="A24" s="11" t="s">
        <v>35</v>
      </c>
      <c r="B24" s="9" t="s">
        <v>31</v>
      </c>
      <c r="C24" s="10"/>
      <c r="D24" s="10"/>
    </row>
    <row r="25" spans="1:12" ht="34.950000000000003" customHeight="1" thickTop="1" thickBot="1" x14ac:dyDescent="0.35">
      <c r="A25" s="11" t="s">
        <v>36</v>
      </c>
      <c r="B25" s="9" t="s">
        <v>32</v>
      </c>
      <c r="C25" s="10"/>
      <c r="D25" s="10"/>
    </row>
    <row r="26" spans="1:12" ht="34.950000000000003" customHeight="1" thickTop="1" thickBot="1" x14ac:dyDescent="0.35">
      <c r="A26" s="11" t="s">
        <v>58</v>
      </c>
      <c r="B26" s="9" t="s">
        <v>33</v>
      </c>
      <c r="C26" s="10"/>
      <c r="D26" s="10"/>
    </row>
    <row r="27" spans="1:12" ht="34.950000000000003" customHeight="1" thickTop="1" x14ac:dyDescent="0.3">
      <c r="A27" s="18"/>
      <c r="B27" s="19"/>
      <c r="C27" s="20"/>
      <c r="D27" s="20"/>
    </row>
    <row r="28" spans="1:12" s="21" customFormat="1" x14ac:dyDescent="0.3">
      <c r="G28" s="22"/>
      <c r="H28" s="22"/>
      <c r="I28" s="22"/>
      <c r="J28" s="22"/>
      <c r="K28" s="22"/>
      <c r="L28" s="22"/>
    </row>
  </sheetData>
  <mergeCells count="9">
    <mergeCell ref="A7:B7"/>
    <mergeCell ref="A14:B14"/>
    <mergeCell ref="A6:B6"/>
    <mergeCell ref="C6:D6"/>
    <mergeCell ref="A1:D1"/>
    <mergeCell ref="A2:D2"/>
    <mergeCell ref="A3:D3"/>
    <mergeCell ref="A4:D4"/>
    <mergeCell ref="A5:D5"/>
  </mergeCells>
  <pageMargins left="0.7" right="0.7" top="0.75" bottom="0.75" header="0.3" footer="0.3"/>
  <pageSetup paperSize="9" scale="39"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0"/>
  <sheetViews>
    <sheetView zoomScale="90" zoomScaleNormal="90" workbookViewId="0">
      <selection activeCell="A5" sqref="A5:D5"/>
    </sheetView>
  </sheetViews>
  <sheetFormatPr baseColWidth="10" defaultColWidth="11.44140625" defaultRowHeight="14.4" x14ac:dyDescent="0.3"/>
  <cols>
    <col min="1" max="1" width="11.44140625" style="1"/>
    <col min="2" max="2" width="95.33203125" style="1" customWidth="1"/>
    <col min="3" max="3" width="21.88671875" style="1" customWidth="1"/>
    <col min="4" max="4" width="23.5546875" style="1" customWidth="1"/>
    <col min="5" max="5" width="20.5546875" style="1" customWidth="1"/>
    <col min="6" max="6" width="11.44140625" style="2"/>
    <col min="7" max="16384" width="11.44140625" style="1"/>
  </cols>
  <sheetData>
    <row r="1" spans="1:5" ht="108" customHeight="1" thickTop="1" thickBot="1" x14ac:dyDescent="0.35">
      <c r="A1" s="30"/>
      <c r="B1" s="30"/>
      <c r="C1" s="30"/>
      <c r="D1" s="30"/>
      <c r="E1" s="3"/>
    </row>
    <row r="2" spans="1:5" ht="39" customHeight="1" thickTop="1" thickBot="1" x14ac:dyDescent="0.35">
      <c r="A2" s="31" t="s">
        <v>3</v>
      </c>
      <c r="B2" s="31"/>
      <c r="C2" s="31"/>
      <c r="D2" s="31"/>
      <c r="E2" s="6"/>
    </row>
    <row r="3" spans="1:5" ht="60" customHeight="1" thickTop="1" thickBot="1" x14ac:dyDescent="0.35">
      <c r="A3" s="32" t="s">
        <v>4</v>
      </c>
      <c r="B3" s="32"/>
      <c r="C3" s="32"/>
      <c r="D3" s="32"/>
      <c r="E3" s="7"/>
    </row>
    <row r="4" spans="1:5" ht="64.2" customHeight="1" thickTop="1" thickBot="1" x14ac:dyDescent="0.35">
      <c r="A4" s="33" t="s">
        <v>53</v>
      </c>
      <c r="B4" s="34"/>
      <c r="C4" s="34"/>
      <c r="D4" s="34"/>
      <c r="E4" s="8"/>
    </row>
    <row r="5" spans="1:5" ht="69.75" customHeight="1" thickTop="1" thickBot="1" x14ac:dyDescent="0.35">
      <c r="A5" s="35" t="s">
        <v>67</v>
      </c>
      <c r="B5" s="35"/>
      <c r="C5" s="35"/>
      <c r="D5" s="35"/>
      <c r="E5" s="4"/>
    </row>
    <row r="6" spans="1:5" ht="30" customHeight="1" thickTop="1" thickBot="1" x14ac:dyDescent="0.35">
      <c r="A6" s="27" t="s">
        <v>66</v>
      </c>
      <c r="B6" s="27"/>
      <c r="C6" s="16" t="s">
        <v>61</v>
      </c>
      <c r="D6" s="16" t="s">
        <v>55</v>
      </c>
      <c r="E6" s="5"/>
    </row>
    <row r="7" spans="1:5" ht="34.950000000000003" customHeight="1" thickTop="1" thickBot="1" x14ac:dyDescent="0.35">
      <c r="A7" s="11" t="s">
        <v>21</v>
      </c>
      <c r="B7" s="9" t="s">
        <v>15</v>
      </c>
      <c r="C7" s="39">
        <v>225000</v>
      </c>
      <c r="D7" s="16">
        <f>C7*'BPU_lot 1'!C15</f>
        <v>0</v>
      </c>
      <c r="E7" s="5"/>
    </row>
    <row r="8" spans="1:5" ht="34.950000000000003" customHeight="1" thickTop="1" thickBot="1" x14ac:dyDescent="0.35">
      <c r="A8" s="11" t="s">
        <v>22</v>
      </c>
      <c r="B8" s="9" t="s">
        <v>57</v>
      </c>
      <c r="C8" s="39">
        <v>225000</v>
      </c>
      <c r="D8" s="16">
        <f>C8*'BPU_lot 1'!C16</f>
        <v>0</v>
      </c>
      <c r="E8" s="5"/>
    </row>
    <row r="9" spans="1:5" ht="34.950000000000003" customHeight="1" thickTop="1" thickBot="1" x14ac:dyDescent="0.35">
      <c r="A9" s="11" t="s">
        <v>23</v>
      </c>
      <c r="B9" s="23" t="s">
        <v>29</v>
      </c>
      <c r="C9" s="39">
        <v>225000</v>
      </c>
      <c r="D9" s="16">
        <f>C9*'BPU_lot 1'!C17</f>
        <v>0</v>
      </c>
      <c r="E9" s="5"/>
    </row>
    <row r="10" spans="1:5" ht="34.950000000000003" customHeight="1" thickTop="1" thickBot="1" x14ac:dyDescent="0.35">
      <c r="A10" s="11" t="s">
        <v>24</v>
      </c>
      <c r="B10" s="23" t="s">
        <v>30</v>
      </c>
      <c r="C10" s="39">
        <v>225000</v>
      </c>
      <c r="D10" s="16">
        <f>C10*'BPU_lot 1'!C18</f>
        <v>0</v>
      </c>
      <c r="E10" s="5"/>
    </row>
    <row r="11" spans="1:5" ht="34.950000000000003" customHeight="1" thickTop="1" thickBot="1" x14ac:dyDescent="0.35">
      <c r="A11" s="11" t="s">
        <v>25</v>
      </c>
      <c r="B11" s="9" t="s">
        <v>16</v>
      </c>
      <c r="C11" s="39">
        <v>225000</v>
      </c>
      <c r="D11" s="16">
        <f>C11*'BPU_lot 1'!C19</f>
        <v>0</v>
      </c>
      <c r="E11" s="5"/>
    </row>
    <row r="12" spans="1:5" ht="34.950000000000003" customHeight="1" thickTop="1" thickBot="1" x14ac:dyDescent="0.35">
      <c r="A12" s="11" t="s">
        <v>26</v>
      </c>
      <c r="B12" s="9" t="s">
        <v>17</v>
      </c>
      <c r="C12" s="39">
        <v>225000</v>
      </c>
      <c r="D12" s="16">
        <f>C12*'BPU_lot 1'!C20</f>
        <v>0</v>
      </c>
      <c r="E12" s="5"/>
    </row>
    <row r="13" spans="1:5" ht="34.950000000000003" customHeight="1" thickTop="1" thickBot="1" x14ac:dyDescent="0.35">
      <c r="A13" s="11" t="s">
        <v>27</v>
      </c>
      <c r="B13" s="9" t="s">
        <v>18</v>
      </c>
      <c r="C13" s="39">
        <v>225000</v>
      </c>
      <c r="D13" s="16">
        <f>C13*'BPU_lot 1'!C21</f>
        <v>0</v>
      </c>
      <c r="E13" s="5"/>
    </row>
    <row r="14" spans="1:5" ht="34.950000000000003" customHeight="1" thickTop="1" thickBot="1" x14ac:dyDescent="0.35">
      <c r="A14" s="11" t="s">
        <v>28</v>
      </c>
      <c r="B14" s="9" t="s">
        <v>19</v>
      </c>
      <c r="C14" s="39">
        <v>225000</v>
      </c>
      <c r="D14" s="16">
        <f>C14*'BPU_lot 1'!C22</f>
        <v>0</v>
      </c>
      <c r="E14" s="5"/>
    </row>
    <row r="15" spans="1:5" ht="34.950000000000003" customHeight="1" thickTop="1" thickBot="1" x14ac:dyDescent="0.35">
      <c r="A15" s="11" t="s">
        <v>34</v>
      </c>
      <c r="B15" s="9" t="s">
        <v>20</v>
      </c>
      <c r="C15" s="39">
        <v>225000</v>
      </c>
      <c r="D15" s="16">
        <f>C15*'BPU_lot 1'!C23</f>
        <v>0</v>
      </c>
    </row>
    <row r="16" spans="1:5" ht="34.950000000000003" customHeight="1" thickTop="1" thickBot="1" x14ac:dyDescent="0.35">
      <c r="A16" s="11" t="s">
        <v>35</v>
      </c>
      <c r="B16" s="9" t="s">
        <v>31</v>
      </c>
      <c r="C16" s="39">
        <v>225000</v>
      </c>
      <c r="D16" s="16">
        <f>C16*'BPU_lot 1'!C24</f>
        <v>0</v>
      </c>
    </row>
    <row r="17" spans="1:6" ht="34.950000000000003" customHeight="1" thickTop="1" thickBot="1" x14ac:dyDescent="0.35">
      <c r="A17" s="11" t="s">
        <v>36</v>
      </c>
      <c r="B17" s="9" t="s">
        <v>32</v>
      </c>
      <c r="C17" s="39">
        <v>225000</v>
      </c>
      <c r="D17" s="16">
        <f>C17*'BPU_lot 1'!C25</f>
        <v>0</v>
      </c>
    </row>
    <row r="18" spans="1:6" ht="34.950000000000003" customHeight="1" thickTop="1" thickBot="1" x14ac:dyDescent="0.35">
      <c r="A18" s="11" t="s">
        <v>58</v>
      </c>
      <c r="B18" s="9" t="s">
        <v>33</v>
      </c>
      <c r="C18" s="39">
        <v>225000</v>
      </c>
      <c r="D18" s="16">
        <f>C18*'BPU_lot 1'!C26</f>
        <v>0</v>
      </c>
    </row>
    <row r="19" spans="1:6" ht="34.950000000000003" customHeight="1" thickTop="1" thickBot="1" x14ac:dyDescent="0.35">
      <c r="A19" s="36" t="s">
        <v>56</v>
      </c>
      <c r="B19" s="37"/>
      <c r="C19" s="37"/>
      <c r="D19" s="26">
        <f>SUM(D7:D18)</f>
        <v>0</v>
      </c>
    </row>
    <row r="20" spans="1:6" s="21" customFormat="1" ht="15" thickTop="1" x14ac:dyDescent="0.3">
      <c r="F20" s="22"/>
    </row>
  </sheetData>
  <mergeCells count="7">
    <mergeCell ref="A6:B6"/>
    <mergeCell ref="A19:C19"/>
    <mergeCell ref="A1:D1"/>
    <mergeCell ref="A2:D2"/>
    <mergeCell ref="A3:D3"/>
    <mergeCell ref="A4:D4"/>
    <mergeCell ref="A5:D5"/>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5"/>
  <sheetViews>
    <sheetView topLeftCell="A10" zoomScale="90" zoomScaleNormal="90" workbookViewId="0">
      <selection activeCell="B13" sqref="B13"/>
    </sheetView>
  </sheetViews>
  <sheetFormatPr baseColWidth="10" defaultColWidth="11.44140625" defaultRowHeight="14.4" x14ac:dyDescent="0.3"/>
  <cols>
    <col min="1" max="1" width="11.44140625" style="1"/>
    <col min="2" max="2" width="95.33203125" style="1" customWidth="1"/>
    <col min="3" max="4" width="23.5546875" style="1" customWidth="1"/>
    <col min="5" max="5" width="20.5546875" style="1" customWidth="1"/>
    <col min="6" max="6" width="20.33203125" style="1" customWidth="1"/>
    <col min="7" max="8" width="23" style="2" customWidth="1"/>
    <col min="9" max="9" width="14.5546875" style="2" customWidth="1"/>
    <col min="10" max="12" width="11.44140625" style="2"/>
    <col min="13" max="16384" width="11.44140625" style="1"/>
  </cols>
  <sheetData>
    <row r="1" spans="1:12" ht="108" customHeight="1" thickTop="1" thickBot="1" x14ac:dyDescent="0.35">
      <c r="A1" s="30"/>
      <c r="B1" s="30"/>
      <c r="C1" s="30"/>
      <c r="D1" s="30"/>
      <c r="E1" s="3"/>
      <c r="F1"/>
      <c r="G1" s="3"/>
      <c r="H1" s="3"/>
    </row>
    <row r="2" spans="1:12" ht="39" customHeight="1" thickTop="1" thickBot="1" x14ac:dyDescent="0.35">
      <c r="A2" s="31" t="s">
        <v>3</v>
      </c>
      <c r="B2" s="31"/>
      <c r="C2" s="31"/>
      <c r="D2" s="31"/>
      <c r="E2" s="6"/>
      <c r="F2" s="6"/>
      <c r="G2" s="6"/>
      <c r="H2" s="6"/>
    </row>
    <row r="3" spans="1:12" ht="60" customHeight="1" thickTop="1" thickBot="1" x14ac:dyDescent="0.35">
      <c r="A3" s="32" t="s">
        <v>4</v>
      </c>
      <c r="B3" s="32"/>
      <c r="C3" s="32"/>
      <c r="D3" s="32"/>
      <c r="E3" s="7"/>
      <c r="F3" s="7"/>
      <c r="G3" s="7"/>
      <c r="H3" s="7"/>
    </row>
    <row r="4" spans="1:12" ht="58.5" customHeight="1" thickTop="1" thickBot="1" x14ac:dyDescent="0.35">
      <c r="A4" s="33" t="s">
        <v>40</v>
      </c>
      <c r="B4" s="34"/>
      <c r="C4" s="34"/>
      <c r="D4" s="34"/>
      <c r="E4" s="8"/>
      <c r="F4" s="8"/>
      <c r="G4" s="8"/>
      <c r="H4" s="8"/>
    </row>
    <row r="5" spans="1:12" ht="69.75" customHeight="1" thickTop="1" thickBot="1" x14ac:dyDescent="0.35">
      <c r="A5" s="35" t="s">
        <v>2</v>
      </c>
      <c r="B5" s="35"/>
      <c r="C5" s="35"/>
      <c r="D5" s="35"/>
      <c r="E5" s="4"/>
      <c r="F5" s="4"/>
      <c r="G5" s="4"/>
      <c r="H5" s="4"/>
    </row>
    <row r="6" spans="1:12" ht="41.4" customHeight="1" thickTop="1" thickBot="1" x14ac:dyDescent="0.35">
      <c r="A6" s="28" t="s">
        <v>54</v>
      </c>
      <c r="B6" s="28"/>
      <c r="C6" s="29"/>
      <c r="D6" s="29"/>
      <c r="E6" s="4"/>
      <c r="F6" s="4"/>
      <c r="G6" s="4"/>
      <c r="H6" s="4"/>
    </row>
    <row r="7" spans="1:12" s="14" customFormat="1" ht="27.75" customHeight="1" thickTop="1" thickBot="1" x14ac:dyDescent="0.35">
      <c r="A7" s="27" t="s">
        <v>5</v>
      </c>
      <c r="B7" s="27"/>
      <c r="C7" s="16" t="s">
        <v>0</v>
      </c>
      <c r="D7" s="16" t="s">
        <v>1</v>
      </c>
      <c r="E7" s="12"/>
      <c r="F7" s="12"/>
      <c r="G7" s="12"/>
      <c r="H7" s="12"/>
      <c r="I7" s="13"/>
      <c r="J7" s="13"/>
      <c r="K7" s="13"/>
      <c r="L7" s="13"/>
    </row>
    <row r="8" spans="1:12" ht="34.950000000000003" customHeight="1" thickTop="1" thickBot="1" x14ac:dyDescent="0.35">
      <c r="A8" s="11" t="s">
        <v>6</v>
      </c>
      <c r="B8" s="9" t="s">
        <v>9</v>
      </c>
      <c r="C8" s="10"/>
      <c r="D8" s="10"/>
      <c r="E8" s="5"/>
      <c r="F8" s="5"/>
      <c r="G8" s="5"/>
      <c r="H8" s="5"/>
    </row>
    <row r="9" spans="1:12" ht="34.950000000000003" customHeight="1" thickTop="1" thickBot="1" x14ac:dyDescent="0.35">
      <c r="A9" s="11" t="s">
        <v>7</v>
      </c>
      <c r="B9" s="9" t="s">
        <v>10</v>
      </c>
      <c r="C9" s="10"/>
      <c r="D9" s="10"/>
      <c r="E9" s="5"/>
      <c r="F9" s="5"/>
      <c r="G9" s="5"/>
      <c r="H9" s="5"/>
    </row>
    <row r="10" spans="1:12" ht="34.950000000000003" customHeight="1" thickTop="1" thickBot="1" x14ac:dyDescent="0.35">
      <c r="A10" s="11" t="s">
        <v>13</v>
      </c>
      <c r="B10" s="9" t="s">
        <v>11</v>
      </c>
      <c r="C10" s="10"/>
      <c r="D10" s="10"/>
      <c r="E10" s="5"/>
      <c r="F10" s="5"/>
      <c r="G10" s="5"/>
      <c r="H10" s="5"/>
    </row>
    <row r="11" spans="1:12" ht="30" customHeight="1" thickTop="1" thickBot="1" x14ac:dyDescent="0.35">
      <c r="A11" s="18"/>
      <c r="B11" s="19"/>
      <c r="C11" s="20"/>
      <c r="D11" s="20"/>
      <c r="E11" s="5"/>
      <c r="F11" s="5"/>
      <c r="G11" s="5"/>
      <c r="H11" s="5"/>
    </row>
    <row r="12" spans="1:12" ht="30" customHeight="1" thickTop="1" thickBot="1" x14ac:dyDescent="0.35">
      <c r="A12" s="27" t="s">
        <v>8</v>
      </c>
      <c r="B12" s="27"/>
      <c r="C12" s="16" t="s">
        <v>0</v>
      </c>
      <c r="D12" s="16" t="s">
        <v>1</v>
      </c>
      <c r="E12" s="5"/>
      <c r="F12" s="5"/>
      <c r="G12" s="5"/>
      <c r="H12" s="5"/>
    </row>
    <row r="13" spans="1:12" ht="34.950000000000003" customHeight="1" thickTop="1" thickBot="1" x14ac:dyDescent="0.35">
      <c r="A13" s="11" t="s">
        <v>21</v>
      </c>
      <c r="B13" s="9" t="s">
        <v>41</v>
      </c>
      <c r="C13" s="16"/>
      <c r="D13" s="16"/>
      <c r="E13" s="5"/>
      <c r="F13" s="5"/>
      <c r="G13" s="5"/>
      <c r="H13" s="5"/>
    </row>
    <row r="14" spans="1:12" ht="34.950000000000003" customHeight="1" thickTop="1" thickBot="1" x14ac:dyDescent="0.35">
      <c r="A14" s="11" t="s">
        <v>22</v>
      </c>
      <c r="B14" s="23" t="s">
        <v>60</v>
      </c>
      <c r="C14" s="16"/>
      <c r="D14" s="16"/>
      <c r="E14" s="5"/>
      <c r="F14" s="5"/>
      <c r="G14" s="5"/>
      <c r="H14" s="5"/>
    </row>
    <row r="15" spans="1:12" ht="34.950000000000003" customHeight="1" thickTop="1" thickBot="1" x14ac:dyDescent="0.35">
      <c r="A15" s="11" t="s">
        <v>23</v>
      </c>
      <c r="B15" s="23" t="s">
        <v>42</v>
      </c>
      <c r="C15" s="16"/>
      <c r="D15" s="16"/>
      <c r="E15" s="5"/>
      <c r="F15" s="5"/>
      <c r="G15" s="5"/>
      <c r="H15" s="5"/>
    </row>
    <row r="16" spans="1:12" ht="34.950000000000003" customHeight="1" thickTop="1" thickBot="1" x14ac:dyDescent="0.35">
      <c r="A16" s="11" t="s">
        <v>24</v>
      </c>
      <c r="B16" s="23" t="s">
        <v>43</v>
      </c>
      <c r="C16" s="16"/>
      <c r="D16" s="16"/>
      <c r="E16" s="5"/>
      <c r="F16" s="5"/>
      <c r="G16" s="5"/>
      <c r="H16" s="5"/>
    </row>
    <row r="17" spans="1:12" ht="34.950000000000003" customHeight="1" thickTop="1" thickBot="1" x14ac:dyDescent="0.35">
      <c r="A17" s="11" t="s">
        <v>25</v>
      </c>
      <c r="B17" s="9" t="s">
        <v>17</v>
      </c>
      <c r="C17" s="16"/>
      <c r="D17" s="16"/>
      <c r="E17" s="5"/>
      <c r="F17" s="5"/>
      <c r="G17" s="5"/>
      <c r="H17" s="5"/>
    </row>
    <row r="18" spans="1:12" ht="34.950000000000003" customHeight="1" thickTop="1" thickBot="1" x14ac:dyDescent="0.35">
      <c r="A18" s="11" t="s">
        <v>26</v>
      </c>
      <c r="B18" s="9" t="s">
        <v>18</v>
      </c>
      <c r="C18" s="16"/>
      <c r="D18" s="16"/>
      <c r="E18" s="5"/>
      <c r="F18" s="5"/>
      <c r="G18" s="5"/>
      <c r="H18" s="5"/>
    </row>
    <row r="19" spans="1:12" ht="34.950000000000003" customHeight="1" thickTop="1" thickBot="1" x14ac:dyDescent="0.35">
      <c r="A19" s="11" t="s">
        <v>27</v>
      </c>
      <c r="B19" s="9" t="s">
        <v>19</v>
      </c>
      <c r="C19" s="10"/>
      <c r="D19" s="10"/>
      <c r="E19" s="5"/>
      <c r="F19" s="5"/>
      <c r="G19" s="5"/>
      <c r="H19" s="5"/>
    </row>
    <row r="20" spans="1:12" ht="34.950000000000003" customHeight="1" thickTop="1" thickBot="1" x14ac:dyDescent="0.35">
      <c r="A20" s="11" t="s">
        <v>28</v>
      </c>
      <c r="B20" s="9" t="s">
        <v>20</v>
      </c>
      <c r="C20" s="10"/>
      <c r="D20" s="10"/>
    </row>
    <row r="21" spans="1:12" ht="34.950000000000003" customHeight="1" thickTop="1" thickBot="1" x14ac:dyDescent="0.35">
      <c r="A21" s="11" t="s">
        <v>34</v>
      </c>
      <c r="B21" s="9" t="s">
        <v>31</v>
      </c>
      <c r="C21" s="10"/>
      <c r="D21" s="10"/>
    </row>
    <row r="22" spans="1:12" ht="34.950000000000003" customHeight="1" thickTop="1" thickBot="1" x14ac:dyDescent="0.35">
      <c r="A22" s="11" t="s">
        <v>35</v>
      </c>
      <c r="B22" s="9" t="s">
        <v>32</v>
      </c>
      <c r="C22" s="10"/>
      <c r="D22" s="10"/>
    </row>
    <row r="23" spans="1:12" ht="34.950000000000003" customHeight="1" thickTop="1" thickBot="1" x14ac:dyDescent="0.35">
      <c r="A23" s="11" t="s">
        <v>36</v>
      </c>
      <c r="B23" s="9" t="s">
        <v>33</v>
      </c>
      <c r="C23" s="10"/>
      <c r="D23" s="10"/>
    </row>
    <row r="24" spans="1:12" ht="34.950000000000003" customHeight="1" thickTop="1" x14ac:dyDescent="0.3">
      <c r="A24" s="18"/>
      <c r="B24" s="19"/>
      <c r="C24" s="20"/>
      <c r="D24" s="20"/>
    </row>
    <row r="25" spans="1:12" s="21" customFormat="1" x14ac:dyDescent="0.3">
      <c r="G25" s="22"/>
      <c r="H25" s="22"/>
      <c r="I25" s="22"/>
      <c r="J25" s="22"/>
      <c r="K25" s="22"/>
      <c r="L25" s="22"/>
    </row>
  </sheetData>
  <mergeCells count="9">
    <mergeCell ref="A12:B12"/>
    <mergeCell ref="A6:B6"/>
    <mergeCell ref="C6:D6"/>
    <mergeCell ref="A1:D1"/>
    <mergeCell ref="A2:D2"/>
    <mergeCell ref="A3:D3"/>
    <mergeCell ref="A4:D4"/>
    <mergeCell ref="A5:D5"/>
    <mergeCell ref="A7:B7"/>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0"/>
  <sheetViews>
    <sheetView workbookViewId="0">
      <selection activeCell="A5" sqref="A5:D5"/>
    </sheetView>
  </sheetViews>
  <sheetFormatPr baseColWidth="10" defaultRowHeight="14.4" x14ac:dyDescent="0.3"/>
  <cols>
    <col min="2" max="2" width="74.6640625" customWidth="1"/>
    <col min="3" max="3" width="22.5546875" customWidth="1"/>
    <col min="4" max="4" width="23" customWidth="1"/>
  </cols>
  <sheetData>
    <row r="1" spans="1:6" s="1" customFormat="1" ht="108" customHeight="1" thickTop="1" thickBot="1" x14ac:dyDescent="0.35">
      <c r="A1" s="30"/>
      <c r="B1" s="30"/>
      <c r="C1" s="30"/>
      <c r="D1" s="30"/>
      <c r="E1" s="3"/>
      <c r="F1"/>
    </row>
    <row r="2" spans="1:6" s="1" customFormat="1" ht="39" customHeight="1" thickTop="1" thickBot="1" x14ac:dyDescent="0.35">
      <c r="A2" s="31" t="s">
        <v>3</v>
      </c>
      <c r="B2" s="31"/>
      <c r="C2" s="31"/>
      <c r="D2" s="31"/>
      <c r="E2" s="6"/>
      <c r="F2" s="6"/>
    </row>
    <row r="3" spans="1:6" s="1" customFormat="1" ht="60" customHeight="1" thickTop="1" thickBot="1" x14ac:dyDescent="0.35">
      <c r="A3" s="32" t="s">
        <v>4</v>
      </c>
      <c r="B3" s="32"/>
      <c r="C3" s="32"/>
      <c r="D3" s="32"/>
      <c r="E3" s="7"/>
      <c r="F3" s="7"/>
    </row>
    <row r="4" spans="1:6" s="1" customFormat="1" ht="58.5" customHeight="1" thickTop="1" thickBot="1" x14ac:dyDescent="0.35">
      <c r="A4" s="40" t="s">
        <v>59</v>
      </c>
      <c r="B4" s="41"/>
      <c r="C4" s="41"/>
      <c r="D4" s="42"/>
      <c r="E4" s="8"/>
      <c r="F4" s="8"/>
    </row>
    <row r="5" spans="1:6" s="1" customFormat="1" ht="69.75" customHeight="1" thickTop="1" thickBot="1" x14ac:dyDescent="0.35">
      <c r="A5" s="35" t="s">
        <v>67</v>
      </c>
      <c r="B5" s="35"/>
      <c r="C5" s="35"/>
      <c r="D5" s="35"/>
      <c r="E5" s="4"/>
      <c r="F5" s="4"/>
    </row>
    <row r="6" spans="1:6" ht="17.399999999999999" thickTop="1" thickBot="1" x14ac:dyDescent="0.35">
      <c r="A6" s="18"/>
      <c r="B6" s="19"/>
      <c r="C6" s="19"/>
      <c r="D6" s="20"/>
    </row>
    <row r="7" spans="1:6" ht="32.4" customHeight="1" thickTop="1" thickBot="1" x14ac:dyDescent="0.35">
      <c r="A7" s="27" t="s">
        <v>63</v>
      </c>
      <c r="B7" s="27"/>
      <c r="C7" s="38">
        <f>SUM(D19)</f>
        <v>0</v>
      </c>
      <c r="D7" s="16" t="s">
        <v>55</v>
      </c>
    </row>
    <row r="8" spans="1:6" ht="34.950000000000003" customHeight="1" thickTop="1" thickBot="1" x14ac:dyDescent="0.35">
      <c r="A8" s="11" t="s">
        <v>21</v>
      </c>
      <c r="B8" s="9" t="s">
        <v>41</v>
      </c>
      <c r="C8" s="43">
        <v>2600</v>
      </c>
      <c r="D8" s="16">
        <f>C8*'BPU_lot 2'!C13</f>
        <v>0</v>
      </c>
    </row>
    <row r="9" spans="1:6" ht="53.4" customHeight="1" thickTop="1" thickBot="1" x14ac:dyDescent="0.35">
      <c r="A9" s="11" t="s">
        <v>22</v>
      </c>
      <c r="B9" s="23" t="s">
        <v>60</v>
      </c>
      <c r="C9" s="43">
        <v>2600</v>
      </c>
      <c r="D9" s="16">
        <f>C9*'BPU_lot 2'!C14</f>
        <v>0</v>
      </c>
    </row>
    <row r="10" spans="1:6" ht="43.2" customHeight="1" thickTop="1" thickBot="1" x14ac:dyDescent="0.35">
      <c r="A10" s="11" t="s">
        <v>23</v>
      </c>
      <c r="B10" s="23" t="s">
        <v>42</v>
      </c>
      <c r="C10" s="43">
        <v>2600</v>
      </c>
      <c r="D10" s="16">
        <f>C10*'BPU_lot 2'!C15</f>
        <v>0</v>
      </c>
    </row>
    <row r="11" spans="1:6" ht="39.6" customHeight="1" thickTop="1" thickBot="1" x14ac:dyDescent="0.35">
      <c r="A11" s="11" t="s">
        <v>24</v>
      </c>
      <c r="B11" s="23" t="s">
        <v>43</v>
      </c>
      <c r="C11" s="43">
        <v>2600</v>
      </c>
      <c r="D11" s="16">
        <f>C11*'BPU_lot 2'!C16</f>
        <v>0</v>
      </c>
    </row>
    <row r="12" spans="1:6" ht="34.950000000000003" customHeight="1" thickTop="1" thickBot="1" x14ac:dyDescent="0.35">
      <c r="A12" s="11" t="s">
        <v>25</v>
      </c>
      <c r="B12" s="9" t="s">
        <v>17</v>
      </c>
      <c r="C12" s="43">
        <v>2600</v>
      </c>
      <c r="D12" s="16">
        <f>C12*'BPU_lot 2'!C17</f>
        <v>0</v>
      </c>
    </row>
    <row r="13" spans="1:6" ht="34.950000000000003" customHeight="1" thickTop="1" thickBot="1" x14ac:dyDescent="0.35">
      <c r="A13" s="11" t="s">
        <v>26</v>
      </c>
      <c r="B13" s="9" t="s">
        <v>18</v>
      </c>
      <c r="C13" s="43">
        <v>2600</v>
      </c>
      <c r="D13" s="16">
        <f>C13*'BPU_lot 2'!C18</f>
        <v>0</v>
      </c>
    </row>
    <row r="14" spans="1:6" ht="34.950000000000003" customHeight="1" thickTop="1" thickBot="1" x14ac:dyDescent="0.35">
      <c r="A14" s="11" t="s">
        <v>27</v>
      </c>
      <c r="B14" s="9" t="s">
        <v>19</v>
      </c>
      <c r="C14" s="43">
        <v>2600</v>
      </c>
      <c r="D14" s="16">
        <f>C14*'BPU_lot 2'!C19</f>
        <v>0</v>
      </c>
    </row>
    <row r="15" spans="1:6" ht="34.950000000000003" customHeight="1" thickTop="1" thickBot="1" x14ac:dyDescent="0.35">
      <c r="A15" s="11" t="s">
        <v>28</v>
      </c>
      <c r="B15" s="9" t="s">
        <v>20</v>
      </c>
      <c r="C15" s="43">
        <v>2600</v>
      </c>
      <c r="D15" s="16">
        <f>C15*'BPU_lot 2'!C20</f>
        <v>0</v>
      </c>
    </row>
    <row r="16" spans="1:6" ht="34.950000000000003" customHeight="1" thickTop="1" thickBot="1" x14ac:dyDescent="0.35">
      <c r="A16" s="11" t="s">
        <v>34</v>
      </c>
      <c r="B16" s="9" t="s">
        <v>31</v>
      </c>
      <c r="C16" s="43">
        <v>2600</v>
      </c>
      <c r="D16" s="16">
        <f>C16*'BPU_lot 2'!C21</f>
        <v>0</v>
      </c>
    </row>
    <row r="17" spans="1:4" ht="34.950000000000003" customHeight="1" thickTop="1" thickBot="1" x14ac:dyDescent="0.35">
      <c r="A17" s="11" t="s">
        <v>35</v>
      </c>
      <c r="B17" s="9" t="s">
        <v>32</v>
      </c>
      <c r="C17" s="43">
        <v>2600</v>
      </c>
      <c r="D17" s="16">
        <f>C17*'BPU_lot 2'!C22</f>
        <v>0</v>
      </c>
    </row>
    <row r="18" spans="1:4" ht="34.950000000000003" customHeight="1" thickTop="1" thickBot="1" x14ac:dyDescent="0.35">
      <c r="A18" s="11" t="s">
        <v>36</v>
      </c>
      <c r="B18" s="9" t="s">
        <v>33</v>
      </c>
      <c r="C18" s="43">
        <v>2600</v>
      </c>
      <c r="D18" s="16">
        <f>C18*'BPU_lot 2'!C23</f>
        <v>0</v>
      </c>
    </row>
    <row r="19" spans="1:4" ht="33.6" customHeight="1" thickTop="1" thickBot="1" x14ac:dyDescent="0.35">
      <c r="A19" s="36" t="s">
        <v>56</v>
      </c>
      <c r="B19" s="37"/>
      <c r="C19" s="37"/>
      <c r="D19" s="26">
        <f>SUM(D8:D18)</f>
        <v>0</v>
      </c>
    </row>
    <row r="20" spans="1:4" ht="15" thickTop="1" x14ac:dyDescent="0.3"/>
  </sheetData>
  <mergeCells count="7">
    <mergeCell ref="A19:C19"/>
    <mergeCell ref="A7:B7"/>
    <mergeCell ref="A1:D1"/>
    <mergeCell ref="A2:D2"/>
    <mergeCell ref="A3:D3"/>
    <mergeCell ref="A5:D5"/>
    <mergeCell ref="A4:D4"/>
  </mergeCells>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0"/>
  <sheetViews>
    <sheetView topLeftCell="A7" zoomScale="90" zoomScaleNormal="90" workbookViewId="0">
      <selection activeCell="B17" sqref="B17"/>
    </sheetView>
  </sheetViews>
  <sheetFormatPr baseColWidth="10" defaultColWidth="11.44140625" defaultRowHeight="14.4" x14ac:dyDescent="0.3"/>
  <cols>
    <col min="1" max="1" width="11.44140625" style="1"/>
    <col min="2" max="2" width="95.33203125" style="1" customWidth="1"/>
    <col min="3" max="3" width="25.21875" style="1" customWidth="1"/>
    <col min="4" max="4" width="26.33203125" style="1" customWidth="1"/>
    <col min="5" max="5" width="20.5546875" style="1" customWidth="1"/>
    <col min="6" max="6" width="20.33203125" style="1" customWidth="1"/>
    <col min="7" max="8" width="23" style="2" customWidth="1"/>
    <col min="9" max="9" width="14.5546875" style="2" customWidth="1"/>
    <col min="10" max="12" width="11.44140625" style="2"/>
    <col min="13" max="16384" width="11.44140625" style="1"/>
  </cols>
  <sheetData>
    <row r="1" spans="1:12" ht="108" customHeight="1" thickTop="1" thickBot="1" x14ac:dyDescent="0.35">
      <c r="A1" s="30"/>
      <c r="B1" s="30"/>
      <c r="C1" s="30"/>
      <c r="D1" s="30"/>
      <c r="E1" s="3"/>
      <c r="F1"/>
      <c r="G1" s="3"/>
      <c r="H1" s="3"/>
    </row>
    <row r="2" spans="1:12" ht="39" customHeight="1" thickTop="1" thickBot="1" x14ac:dyDescent="0.35">
      <c r="A2" s="31" t="s">
        <v>3</v>
      </c>
      <c r="B2" s="31"/>
      <c r="C2" s="31"/>
      <c r="D2" s="31"/>
      <c r="E2" s="6"/>
      <c r="F2" s="6"/>
      <c r="G2" s="6"/>
      <c r="H2" s="6"/>
    </row>
    <row r="3" spans="1:12" ht="60" customHeight="1" thickTop="1" thickBot="1" x14ac:dyDescent="0.35">
      <c r="A3" s="32" t="s">
        <v>4</v>
      </c>
      <c r="B3" s="32"/>
      <c r="C3" s="32"/>
      <c r="D3" s="32"/>
      <c r="E3" s="7"/>
      <c r="F3" s="7"/>
      <c r="G3" s="7"/>
      <c r="H3" s="7"/>
    </row>
    <row r="4" spans="1:12" ht="58.5" customHeight="1" thickTop="1" thickBot="1" x14ac:dyDescent="0.35">
      <c r="A4" s="33" t="s">
        <v>65</v>
      </c>
      <c r="B4" s="34"/>
      <c r="C4" s="34"/>
      <c r="D4" s="34"/>
      <c r="E4" s="8"/>
      <c r="F4" s="8"/>
      <c r="G4" s="8"/>
      <c r="H4" s="8"/>
    </row>
    <row r="5" spans="1:12" ht="69.75" customHeight="1" thickTop="1" thickBot="1" x14ac:dyDescent="0.35">
      <c r="A5" s="35" t="s">
        <v>2</v>
      </c>
      <c r="B5" s="35"/>
      <c r="C5" s="35"/>
      <c r="D5" s="35"/>
      <c r="E5" s="4"/>
      <c r="F5" s="4"/>
      <c r="G5" s="4"/>
      <c r="H5" s="4"/>
    </row>
    <row r="6" spans="1:12" ht="41.4" customHeight="1" thickTop="1" thickBot="1" x14ac:dyDescent="0.35">
      <c r="A6" s="28" t="s">
        <v>54</v>
      </c>
      <c r="B6" s="28"/>
      <c r="C6" s="29"/>
      <c r="D6" s="29"/>
      <c r="E6" s="4"/>
      <c r="F6" s="4"/>
      <c r="G6" s="4"/>
      <c r="H6" s="4"/>
    </row>
    <row r="7" spans="1:12" s="14" customFormat="1" ht="27.75" customHeight="1" thickTop="1" thickBot="1" x14ac:dyDescent="0.35">
      <c r="A7" s="27" t="s">
        <v>5</v>
      </c>
      <c r="B7" s="27"/>
      <c r="C7" s="16" t="s">
        <v>0</v>
      </c>
      <c r="D7" s="16" t="s">
        <v>1</v>
      </c>
      <c r="E7" s="12"/>
      <c r="F7" s="12"/>
      <c r="G7" s="12"/>
      <c r="H7" s="12"/>
      <c r="I7" s="13"/>
      <c r="J7" s="13"/>
      <c r="K7" s="13"/>
      <c r="L7" s="13"/>
    </row>
    <row r="8" spans="1:12" ht="34.950000000000003" customHeight="1" thickTop="1" thickBot="1" x14ac:dyDescent="0.35">
      <c r="A8" s="11" t="s">
        <v>6</v>
      </c>
      <c r="B8" s="9" t="s">
        <v>9</v>
      </c>
      <c r="C8" s="10"/>
      <c r="D8" s="10"/>
      <c r="E8" s="5"/>
      <c r="F8" s="5"/>
      <c r="G8" s="5"/>
      <c r="H8" s="5"/>
    </row>
    <row r="9" spans="1:12" ht="34.950000000000003" customHeight="1" thickTop="1" thickBot="1" x14ac:dyDescent="0.35">
      <c r="A9" s="11" t="s">
        <v>7</v>
      </c>
      <c r="B9" s="9" t="s">
        <v>10</v>
      </c>
      <c r="C9" s="10"/>
      <c r="D9" s="10"/>
      <c r="E9" s="5"/>
      <c r="F9" s="5"/>
      <c r="G9" s="5"/>
      <c r="H9" s="5"/>
    </row>
    <row r="10" spans="1:12" ht="34.950000000000003" customHeight="1" thickTop="1" thickBot="1" x14ac:dyDescent="0.35">
      <c r="A10" s="11" t="s">
        <v>13</v>
      </c>
      <c r="B10" s="9" t="s">
        <v>11</v>
      </c>
      <c r="C10" s="10"/>
      <c r="D10" s="10"/>
      <c r="E10" s="5"/>
      <c r="F10" s="5"/>
      <c r="G10" s="5"/>
      <c r="H10" s="5"/>
    </row>
    <row r="11" spans="1:12" ht="30" customHeight="1" thickTop="1" thickBot="1" x14ac:dyDescent="0.35">
      <c r="A11" s="18"/>
      <c r="B11" s="19"/>
      <c r="C11" s="20"/>
      <c r="D11" s="20"/>
      <c r="E11" s="5"/>
      <c r="F11" s="5"/>
      <c r="G11" s="5"/>
      <c r="H11" s="5"/>
    </row>
    <row r="12" spans="1:12" ht="63" customHeight="1" thickTop="1" thickBot="1" x14ac:dyDescent="0.35">
      <c r="A12" s="27" t="s">
        <v>8</v>
      </c>
      <c r="B12" s="27"/>
      <c r="C12" s="24" t="s">
        <v>45</v>
      </c>
      <c r="D12" s="16" t="s">
        <v>49</v>
      </c>
      <c r="E12" s="5"/>
      <c r="F12" s="5"/>
      <c r="G12" s="5"/>
      <c r="H12" s="5"/>
    </row>
    <row r="13" spans="1:12" ht="34.950000000000003" customHeight="1" thickTop="1" thickBot="1" x14ac:dyDescent="0.35">
      <c r="A13" s="11" t="s">
        <v>21</v>
      </c>
      <c r="B13" s="9" t="s">
        <v>44</v>
      </c>
      <c r="C13" s="16"/>
      <c r="D13" s="16"/>
      <c r="E13" s="5"/>
      <c r="F13" s="5"/>
      <c r="G13" s="5"/>
      <c r="H13" s="5"/>
    </row>
    <row r="14" spans="1:12" ht="34.950000000000003" customHeight="1" thickTop="1" thickBot="1" x14ac:dyDescent="0.35">
      <c r="A14" s="17"/>
      <c r="B14" s="25"/>
      <c r="C14" s="16" t="s">
        <v>47</v>
      </c>
      <c r="D14" s="16" t="s">
        <v>50</v>
      </c>
      <c r="E14" s="5"/>
      <c r="F14" s="5"/>
      <c r="G14" s="5"/>
      <c r="H14" s="5"/>
    </row>
    <row r="15" spans="1:12" ht="34.950000000000003" customHeight="1" thickTop="1" thickBot="1" x14ac:dyDescent="0.35">
      <c r="A15" s="11" t="s">
        <v>22</v>
      </c>
      <c r="B15" s="23" t="s">
        <v>46</v>
      </c>
      <c r="C15" s="16"/>
      <c r="D15" s="16"/>
      <c r="E15" s="5"/>
      <c r="F15" s="5"/>
      <c r="G15" s="5"/>
      <c r="H15" s="5"/>
    </row>
    <row r="16" spans="1:12" ht="34.950000000000003" customHeight="1" thickTop="1" thickBot="1" x14ac:dyDescent="0.35">
      <c r="A16" s="17"/>
      <c r="B16" s="25"/>
      <c r="C16" s="16" t="s">
        <v>48</v>
      </c>
      <c r="D16" s="16" t="s">
        <v>49</v>
      </c>
      <c r="E16" s="5"/>
      <c r="F16" s="5"/>
      <c r="G16" s="5"/>
      <c r="H16" s="5"/>
    </row>
    <row r="17" spans="1:12" ht="34.950000000000003" customHeight="1" thickTop="1" thickBot="1" x14ac:dyDescent="0.35">
      <c r="A17" s="11" t="s">
        <v>23</v>
      </c>
      <c r="B17" s="23" t="s">
        <v>51</v>
      </c>
      <c r="C17" s="16"/>
      <c r="D17" s="16"/>
      <c r="E17" s="5"/>
      <c r="F17" s="5"/>
      <c r="G17" s="5"/>
      <c r="H17" s="5"/>
    </row>
    <row r="18" spans="1:12" ht="34.950000000000003" customHeight="1" thickTop="1" thickBot="1" x14ac:dyDescent="0.35">
      <c r="A18" s="11" t="s">
        <v>24</v>
      </c>
      <c r="B18" s="9" t="s">
        <v>52</v>
      </c>
      <c r="C18" s="16"/>
      <c r="D18" s="16"/>
      <c r="E18" s="5"/>
      <c r="F18" s="5"/>
      <c r="G18" s="5"/>
      <c r="H18" s="5"/>
    </row>
    <row r="19" spans="1:12" ht="34.950000000000003" customHeight="1" thickTop="1" x14ac:dyDescent="0.3">
      <c r="A19" s="18"/>
      <c r="B19" s="19"/>
      <c r="C19" s="20"/>
      <c r="D19" s="20"/>
    </row>
    <row r="20" spans="1:12" s="21" customFormat="1" x14ac:dyDescent="0.3">
      <c r="G20" s="22"/>
      <c r="H20" s="22"/>
      <c r="I20" s="22"/>
      <c r="J20" s="22"/>
      <c r="K20" s="22"/>
      <c r="L20" s="22"/>
    </row>
  </sheetData>
  <mergeCells count="9">
    <mergeCell ref="A12:B12"/>
    <mergeCell ref="A6:B6"/>
    <mergeCell ref="C6:D6"/>
    <mergeCell ref="A1:D1"/>
    <mergeCell ref="A2:D2"/>
    <mergeCell ref="A3:D3"/>
    <mergeCell ref="A4:D4"/>
    <mergeCell ref="A5:D5"/>
    <mergeCell ref="A7:B7"/>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H8" sqref="H8"/>
    </sheetView>
  </sheetViews>
  <sheetFormatPr baseColWidth="10" defaultRowHeight="14.4" x14ac:dyDescent="0.3"/>
  <cols>
    <col min="2" max="2" width="74.6640625" customWidth="1"/>
    <col min="3" max="3" width="22.5546875" customWidth="1"/>
    <col min="4" max="4" width="23" customWidth="1"/>
  </cols>
  <sheetData>
    <row r="1" spans="1:6" s="1" customFormat="1" ht="108" customHeight="1" thickTop="1" thickBot="1" x14ac:dyDescent="0.35">
      <c r="A1" s="30"/>
      <c r="B1" s="30"/>
      <c r="C1" s="30"/>
      <c r="D1" s="30"/>
      <c r="E1" s="3"/>
      <c r="F1"/>
    </row>
    <row r="2" spans="1:6" s="1" customFormat="1" ht="39" customHeight="1" thickTop="1" thickBot="1" x14ac:dyDescent="0.35">
      <c r="A2" s="31" t="s">
        <v>3</v>
      </c>
      <c r="B2" s="31"/>
      <c r="C2" s="31"/>
      <c r="D2" s="31"/>
      <c r="E2" s="6"/>
      <c r="F2" s="6"/>
    </row>
    <row r="3" spans="1:6" s="1" customFormat="1" ht="60" customHeight="1" thickTop="1" thickBot="1" x14ac:dyDescent="0.35">
      <c r="A3" s="32" t="s">
        <v>4</v>
      </c>
      <c r="B3" s="32"/>
      <c r="C3" s="32"/>
      <c r="D3" s="32"/>
      <c r="E3" s="7"/>
      <c r="F3" s="7"/>
    </row>
    <row r="4" spans="1:6" s="1" customFormat="1" ht="58.5" customHeight="1" thickTop="1" thickBot="1" x14ac:dyDescent="0.35">
      <c r="A4" s="40" t="s">
        <v>64</v>
      </c>
      <c r="B4" s="41"/>
      <c r="C4" s="41"/>
      <c r="D4" s="42"/>
      <c r="E4" s="8"/>
      <c r="F4" s="8"/>
    </row>
    <row r="5" spans="1:6" s="1" customFormat="1" ht="69.75" customHeight="1" thickTop="1" thickBot="1" x14ac:dyDescent="0.35">
      <c r="A5" s="35" t="s">
        <v>67</v>
      </c>
      <c r="B5" s="35"/>
      <c r="C5" s="35"/>
      <c r="D5" s="35"/>
      <c r="E5" s="4"/>
      <c r="F5" s="4"/>
    </row>
    <row r="6" spans="1:6" ht="17.399999999999999" thickTop="1" thickBot="1" x14ac:dyDescent="0.35">
      <c r="A6" s="18"/>
      <c r="B6" s="19"/>
      <c r="C6" s="19"/>
      <c r="D6" s="20"/>
    </row>
    <row r="7" spans="1:6" ht="32.4" customHeight="1" thickTop="1" thickBot="1" x14ac:dyDescent="0.35">
      <c r="A7" s="27" t="s">
        <v>63</v>
      </c>
      <c r="B7" s="27"/>
      <c r="C7" s="16" t="s">
        <v>62</v>
      </c>
      <c r="D7" s="16" t="s">
        <v>55</v>
      </c>
    </row>
    <row r="8" spans="1:6" ht="37.799999999999997" customHeight="1" thickTop="1" thickBot="1" x14ac:dyDescent="0.35">
      <c r="A8" s="11" t="s">
        <v>22</v>
      </c>
      <c r="B8" s="23" t="s">
        <v>46</v>
      </c>
      <c r="C8" s="43">
        <v>30</v>
      </c>
      <c r="D8" s="16">
        <f>C8*'BPU_lot 3'!C15</f>
        <v>0</v>
      </c>
    </row>
    <row r="9" spans="1:6" ht="43.2" customHeight="1" thickTop="1" thickBot="1" x14ac:dyDescent="0.35">
      <c r="A9" s="11" t="s">
        <v>23</v>
      </c>
      <c r="B9" s="23" t="s">
        <v>51</v>
      </c>
      <c r="C9" s="43">
        <v>30</v>
      </c>
      <c r="D9" s="16">
        <f>C9*'BPU_lot 3'!C17</f>
        <v>0</v>
      </c>
    </row>
    <row r="10" spans="1:6" ht="39.6" customHeight="1" thickTop="1" thickBot="1" x14ac:dyDescent="0.35">
      <c r="A10" s="11" t="s">
        <v>24</v>
      </c>
      <c r="B10" s="23" t="s">
        <v>52</v>
      </c>
      <c r="C10" s="43">
        <v>30</v>
      </c>
      <c r="D10" s="16">
        <f>C10*'BPU_lot 3'!C18</f>
        <v>0</v>
      </c>
    </row>
    <row r="11" spans="1:6" ht="32.4" customHeight="1" thickTop="1" thickBot="1" x14ac:dyDescent="0.35">
      <c r="A11" s="36" t="s">
        <v>56</v>
      </c>
      <c r="B11" s="37"/>
      <c r="C11" s="37"/>
      <c r="D11" s="26">
        <f>SUM(D8:D10)</f>
        <v>0</v>
      </c>
    </row>
    <row r="12" spans="1:6" ht="15" thickTop="1" x14ac:dyDescent="0.3"/>
  </sheetData>
  <mergeCells count="7">
    <mergeCell ref="A11:C11"/>
    <mergeCell ref="A1:D1"/>
    <mergeCell ref="A2:D2"/>
    <mergeCell ref="A3:D3"/>
    <mergeCell ref="A4:D4"/>
    <mergeCell ref="A5:D5"/>
    <mergeCell ref="A7:B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BPU_lot 1</vt:lpstr>
      <vt:lpstr>Simulation financière_lot 1</vt:lpstr>
      <vt:lpstr>BPU_lot 2</vt:lpstr>
      <vt:lpstr>Simulation financière_lot 2</vt:lpstr>
      <vt:lpstr>BPU_lot 3</vt:lpstr>
      <vt:lpstr>Simulation financière_lot 3</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DE-SAINT-THIBAULT</cp:lastModifiedBy>
  <cp:lastPrinted>2025-01-14T10:21:12Z</cp:lastPrinted>
  <dcterms:created xsi:type="dcterms:W3CDTF">2020-03-11T10:48:43Z</dcterms:created>
  <dcterms:modified xsi:type="dcterms:W3CDTF">2026-02-26T15:29:26Z</dcterms:modified>
</cp:coreProperties>
</file>